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ecker\Downloads\"/>
    </mc:Choice>
  </mc:AlternateContent>
  <xr:revisionPtr revIDLastSave="0" documentId="13_ncr:1_{C10BD7D1-B14D-4C84-BEBA-A37D484C31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esamtjahr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3" l="1"/>
  <c r="C4" i="13"/>
  <c r="C6" i="12"/>
  <c r="C4" i="12"/>
  <c r="C6" i="11"/>
  <c r="C4" i="11"/>
  <c r="C6" i="10"/>
  <c r="C4" i="10"/>
  <c r="C6" i="9"/>
  <c r="C4" i="9"/>
  <c r="C6" i="8"/>
  <c r="C4" i="8"/>
  <c r="C6" i="7"/>
  <c r="C4" i="7"/>
  <c r="C6" i="6"/>
  <c r="C4" i="6"/>
  <c r="C6" i="5"/>
  <c r="C4" i="5"/>
  <c r="C6" i="4"/>
  <c r="C4" i="4"/>
  <c r="F2" i="2"/>
  <c r="F2" i="13" s="1"/>
  <c r="F1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C6" i="3"/>
  <c r="C4" i="3"/>
  <c r="C6" i="2"/>
  <c r="C4" i="2"/>
  <c r="F1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F2" i="3" l="1"/>
  <c r="F1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F2" i="6"/>
  <c r="F1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F2" i="4"/>
  <c r="F1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F2" i="5"/>
  <c r="F1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F2" i="7"/>
  <c r="F1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F2" i="9"/>
  <c r="F1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F2" i="8"/>
  <c r="F1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F2" i="10"/>
  <c r="F1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F2" i="11"/>
  <c r="F1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F2" i="12"/>
  <c r="F1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B12" i="1" l="1"/>
  <c r="B14" i="1"/>
  <c r="B15" i="1"/>
  <c r="B22" i="1"/>
  <c r="B17" i="1"/>
  <c r="B19" i="1"/>
  <c r="B20" i="1"/>
  <c r="B16" i="1"/>
  <c r="B13" i="1"/>
  <c r="B18" i="1"/>
  <c r="B21" i="1"/>
  <c r="B11" i="1"/>
  <c r="B24" i="1" l="1"/>
</calcChain>
</file>

<file path=xl/sharedStrings.xml><?xml version="1.0" encoding="utf-8"?>
<sst xmlns="http://schemas.openxmlformats.org/spreadsheetml/2006/main" count="131" uniqueCount="32">
  <si>
    <t>Name:</t>
  </si>
  <si>
    <t>TSV Pfuhl 1894 Übungsleiter-Nachweis für Monat</t>
  </si>
  <si>
    <t>Abteilung:</t>
  </si>
  <si>
    <t>Fußball</t>
  </si>
  <si>
    <t>IBAN</t>
  </si>
  <si>
    <t>Bank:</t>
  </si>
  <si>
    <t>BIC</t>
  </si>
  <si>
    <t>Aufteilung</t>
  </si>
  <si>
    <t>Stunden</t>
  </si>
  <si>
    <t>Januar</t>
  </si>
  <si>
    <t>Name, Adresse:</t>
  </si>
  <si>
    <t>Bankverbindung:</t>
  </si>
  <si>
    <t>Februar</t>
  </si>
  <si>
    <t>Übungsstunden
gem. Nr. 4.3.1
der RL</t>
  </si>
  <si>
    <t>März</t>
  </si>
  <si>
    <t>April</t>
  </si>
  <si>
    <t>Übungszeit
von - bis</t>
  </si>
  <si>
    <t>Mai</t>
  </si>
  <si>
    <t>Juni</t>
  </si>
  <si>
    <t>Anzahl
Teilnehmer</t>
  </si>
  <si>
    <t>Tag</t>
  </si>
  <si>
    <t>Juli</t>
  </si>
  <si>
    <t>August</t>
  </si>
  <si>
    <t>September</t>
  </si>
  <si>
    <t>Oktober</t>
  </si>
  <si>
    <t>Sportart</t>
  </si>
  <si>
    <t>November</t>
  </si>
  <si>
    <t>Dezember</t>
  </si>
  <si>
    <t>Sportstätte</t>
  </si>
  <si>
    <t>SUMME</t>
  </si>
  <si>
    <t>Adresse</t>
  </si>
  <si>
    <t>Jahr der 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</si>
</sst>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&quot; &quot;"/>
    <numFmt numFmtId="165" formatCode="dd&quot;   &quot;"/>
  </numFmts>
  <fonts count="8" x14ac:knownFonts="1">
    <font>
      <sz val="10"/>
      <color rgb="FF000000"/>
      <name val="Arial"/>
    </font>
    <font>
      <b/>
      <sz val="1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3" fillId="0" borderId="0" xfId="0" applyNumberFormat="1" applyFont="1"/>
    <xf numFmtId="0" fontId="4" fillId="0" borderId="5" xfId="0" applyFont="1" applyBorder="1" applyAlignment="1"/>
    <xf numFmtId="0" fontId="4" fillId="0" borderId="7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24"/>
  <sheetViews>
    <sheetView tabSelected="1" workbookViewId="0">
      <selection activeCell="B7" sqref="B7"/>
    </sheetView>
  </sheetViews>
  <sheetFormatPr baseColWidth="10" defaultColWidth="14.42578125" defaultRowHeight="15.75" customHeight="1" x14ac:dyDescent="0.2"/>
  <cols>
    <col min="1" max="1" width="20.28515625" bestFit="1" customWidth="1"/>
    <col min="2" max="2" width="28.42578125" customWidth="1"/>
  </cols>
  <sheetData>
    <row r="1" spans="1:2" ht="15.75" customHeight="1" x14ac:dyDescent="0.25">
      <c r="A1" s="1" t="s">
        <v>31</v>
      </c>
      <c r="B1" s="27">
        <v>2019</v>
      </c>
    </row>
    <row r="3" spans="1:2" ht="15.75" customHeight="1" x14ac:dyDescent="0.2">
      <c r="A3" s="29" t="s">
        <v>0</v>
      </c>
      <c r="B3" s="28"/>
    </row>
    <row r="4" spans="1:2" ht="15.75" customHeight="1" x14ac:dyDescent="0.2">
      <c r="A4" s="1" t="s">
        <v>2</v>
      </c>
      <c r="B4" s="3" t="s">
        <v>3</v>
      </c>
    </row>
    <row r="5" spans="1:2" ht="15.75" customHeight="1" x14ac:dyDescent="0.2">
      <c r="A5" s="1" t="s">
        <v>4</v>
      </c>
      <c r="B5" s="30"/>
    </row>
    <row r="6" spans="1:2" ht="15.75" customHeight="1" x14ac:dyDescent="0.2">
      <c r="A6" s="1" t="s">
        <v>5</v>
      </c>
      <c r="B6" s="4"/>
    </row>
    <row r="7" spans="1:2" ht="15.75" customHeight="1" x14ac:dyDescent="0.2">
      <c r="A7" s="1" t="s">
        <v>6</v>
      </c>
      <c r="B7" s="30"/>
    </row>
    <row r="8" spans="1:2" ht="15.75" customHeight="1" x14ac:dyDescent="0.2">
      <c r="A8" s="1" t="s">
        <v>30</v>
      </c>
      <c r="B8" s="30"/>
    </row>
    <row r="10" spans="1:2" ht="15.75" customHeight="1" x14ac:dyDescent="0.2">
      <c r="A10" s="1" t="s">
        <v>7</v>
      </c>
      <c r="B10" s="5" t="s">
        <v>8</v>
      </c>
    </row>
    <row r="11" spans="1:2" ht="15.75" customHeight="1" x14ac:dyDescent="0.2">
      <c r="A11" s="1" t="s">
        <v>9</v>
      </c>
      <c r="B11" s="8">
        <f>SUM(Januar!$C$11:$C$41)</f>
        <v>0</v>
      </c>
    </row>
    <row r="12" spans="1:2" ht="15.75" customHeight="1" x14ac:dyDescent="0.2">
      <c r="A12" s="1" t="s">
        <v>12</v>
      </c>
      <c r="B12" s="8">
        <f>SUM(Februar!$C$11:$C$41)</f>
        <v>0</v>
      </c>
    </row>
    <row r="13" spans="1:2" ht="15.75" customHeight="1" x14ac:dyDescent="0.2">
      <c r="A13" s="1" t="s">
        <v>14</v>
      </c>
      <c r="B13" s="8">
        <f>SUM(März!$C$11:$C$41)</f>
        <v>0</v>
      </c>
    </row>
    <row r="14" spans="1:2" ht="15.75" customHeight="1" x14ac:dyDescent="0.2">
      <c r="A14" s="1" t="s">
        <v>15</v>
      </c>
      <c r="B14" s="8">
        <f>SUM(April!$C$11:$C$41)</f>
        <v>0</v>
      </c>
    </row>
    <row r="15" spans="1:2" ht="15.75" customHeight="1" x14ac:dyDescent="0.2">
      <c r="A15" s="1" t="s">
        <v>17</v>
      </c>
      <c r="B15" s="8">
        <f>SUM(Mai!$C$11:$C$41)</f>
        <v>0</v>
      </c>
    </row>
    <row r="16" spans="1:2" ht="15.75" customHeight="1" x14ac:dyDescent="0.2">
      <c r="A16" s="1" t="s">
        <v>18</v>
      </c>
      <c r="B16" s="8">
        <f>SUM(Juni!$C$11:$C$41)</f>
        <v>0</v>
      </c>
    </row>
    <row r="17" spans="1:2" ht="15.75" customHeight="1" x14ac:dyDescent="0.2">
      <c r="A17" s="1" t="s">
        <v>21</v>
      </c>
      <c r="B17" s="8">
        <f>SUM(Juli!$C$11:$C$41)</f>
        <v>0</v>
      </c>
    </row>
    <row r="18" spans="1:2" ht="15.75" customHeight="1" x14ac:dyDescent="0.2">
      <c r="A18" s="1" t="s">
        <v>22</v>
      </c>
      <c r="B18" s="8">
        <f>SUM(August!$C$11:$C$41)</f>
        <v>0</v>
      </c>
    </row>
    <row r="19" spans="1:2" ht="15.75" customHeight="1" x14ac:dyDescent="0.2">
      <c r="A19" s="1" t="s">
        <v>23</v>
      </c>
      <c r="B19" s="8">
        <f>SUM(September!$C$11:$C$41)</f>
        <v>0</v>
      </c>
    </row>
    <row r="20" spans="1:2" ht="15.75" customHeight="1" x14ac:dyDescent="0.2">
      <c r="A20" s="1" t="s">
        <v>24</v>
      </c>
      <c r="B20" s="8">
        <f>SUM(Oktober!$C$11:$C$41)</f>
        <v>0</v>
      </c>
    </row>
    <row r="21" spans="1:2" ht="15.75" customHeight="1" x14ac:dyDescent="0.2">
      <c r="A21" s="1" t="s">
        <v>26</v>
      </c>
      <c r="B21" s="8">
        <f>SUM(November!$C$11:$C$41)</f>
        <v>0</v>
      </c>
    </row>
    <row r="22" spans="1:2" ht="15.75" customHeight="1" x14ac:dyDescent="0.2">
      <c r="A22" s="1" t="s">
        <v>27</v>
      </c>
      <c r="B22" s="8">
        <f>SUM(Dezember!$C$11:$C$41)</f>
        <v>0</v>
      </c>
    </row>
    <row r="24" spans="1:2" ht="15.75" customHeight="1" x14ac:dyDescent="0.2">
      <c r="A24" s="1" t="s">
        <v>29</v>
      </c>
      <c r="B24" s="8">
        <f>SUM(B11:B22)</f>
        <v>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42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DATE(F2,9,1)</f>
        <v>43709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43709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0" si="0">A11+1</f>
        <v>43710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43711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43712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43713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43714</v>
      </c>
      <c r="B16" s="14"/>
      <c r="C16" s="15"/>
      <c r="D16" s="15"/>
      <c r="E16" s="15"/>
      <c r="F16" s="15"/>
    </row>
    <row r="17" spans="1:6" ht="15.75" customHeight="1" x14ac:dyDescent="0.2">
      <c r="A17" s="13">
        <f t="shared" si="0"/>
        <v>43715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43716</v>
      </c>
      <c r="B18" s="14"/>
      <c r="C18" s="15"/>
      <c r="D18" s="15"/>
      <c r="E18" s="15"/>
      <c r="F18" s="15"/>
    </row>
    <row r="19" spans="1:6" ht="15.75" customHeight="1" x14ac:dyDescent="0.2">
      <c r="A19" s="13">
        <f t="shared" si="0"/>
        <v>43717</v>
      </c>
      <c r="B19" s="16"/>
      <c r="C19" s="17"/>
      <c r="D19" s="17"/>
      <c r="E19" s="17"/>
      <c r="F19" s="17"/>
    </row>
    <row r="20" spans="1:6" ht="15.75" customHeight="1" x14ac:dyDescent="0.2">
      <c r="A20" s="13">
        <f t="shared" si="0"/>
        <v>43718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43719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43720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43721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43722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43723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43724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43725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43726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43727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43728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43729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43730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43731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43732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43733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43734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43735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43736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43737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43738</v>
      </c>
      <c r="B40" s="8"/>
      <c r="C40" s="8"/>
      <c r="D40" s="8"/>
      <c r="E40" s="8"/>
      <c r="F40" s="8"/>
    </row>
    <row r="41" spans="1:6" ht="12.75" x14ac:dyDescent="0.2">
      <c r="A41" s="18"/>
    </row>
    <row r="42" spans="1:6" ht="12.75" x14ac:dyDescent="0.2">
      <c r="A42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43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DATE(F2,10,1)</f>
        <v>43739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43739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1" si="0">A11+1</f>
        <v>43740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43741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43742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43743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43744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43745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43746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43747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43748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43749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43750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43751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43752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43753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43754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43755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43756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43757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43758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43759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43760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43761</v>
      </c>
      <c r="B33" s="14"/>
      <c r="C33" s="15"/>
      <c r="D33" s="15"/>
      <c r="E33" s="15"/>
      <c r="F33" s="15"/>
    </row>
    <row r="34" spans="1:6" ht="15.75" customHeight="1" x14ac:dyDescent="0.2">
      <c r="A34" s="13">
        <f t="shared" si="0"/>
        <v>43762</v>
      </c>
      <c r="B34" s="19"/>
      <c r="C34" s="20"/>
      <c r="D34" s="20"/>
      <c r="E34" s="20"/>
      <c r="F34" s="20"/>
    </row>
    <row r="35" spans="1:6" ht="15.75" customHeight="1" x14ac:dyDescent="0.2">
      <c r="A35" s="13">
        <f t="shared" si="0"/>
        <v>43763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43764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43765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43766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43767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43768</v>
      </c>
      <c r="B40" s="8"/>
      <c r="C40" s="8"/>
      <c r="D40" s="8"/>
      <c r="E40" s="8"/>
      <c r="F40" s="8"/>
    </row>
    <row r="41" spans="1:6" ht="12.75" x14ac:dyDescent="0.2">
      <c r="A41" s="13">
        <f t="shared" si="0"/>
        <v>43769</v>
      </c>
      <c r="B41" s="8"/>
      <c r="C41" s="8"/>
      <c r="D41" s="8"/>
      <c r="E41" s="8"/>
      <c r="F41" s="8"/>
    </row>
    <row r="42" spans="1:6" ht="12.75" x14ac:dyDescent="0.2">
      <c r="A42" s="18"/>
    </row>
    <row r="43" spans="1:6" ht="12.75" x14ac:dyDescent="0.2">
      <c r="A43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42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DATE(F2,11,1)</f>
        <v>43770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43770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0" si="0">A11+1</f>
        <v>43771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43772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43773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43774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43775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43776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43777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43778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43779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43780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43781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43782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43783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43784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43785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43786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43787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43788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43789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43790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43791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43792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43793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43794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43795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43796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43797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43798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43799</v>
      </c>
      <c r="B40" s="8"/>
      <c r="C40" s="8"/>
      <c r="D40" s="8"/>
      <c r="E40" s="8"/>
      <c r="F40" s="8"/>
    </row>
    <row r="41" spans="1:6" ht="12.75" x14ac:dyDescent="0.2">
      <c r="A41" s="18"/>
    </row>
    <row r="42" spans="1:6" ht="12.75" x14ac:dyDescent="0.2">
      <c r="A42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43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DATE(F2,12,1)</f>
        <v>43800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43800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1" si="0">A11+1</f>
        <v>43801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43802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43803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43804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43805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43806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43807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43808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43809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43810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43811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43812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43813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43814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43815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43816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43817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43818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43819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43820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43821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43822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43823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43824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43825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43826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43827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43828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43829</v>
      </c>
      <c r="B40" s="8"/>
      <c r="C40" s="8"/>
      <c r="D40" s="8"/>
      <c r="E40" s="8"/>
      <c r="F40" s="8"/>
    </row>
    <row r="41" spans="1:6" ht="12.75" x14ac:dyDescent="0.2">
      <c r="A41" s="13">
        <f t="shared" si="0"/>
        <v>43830</v>
      </c>
      <c r="B41" s="8"/>
      <c r="C41" s="8"/>
      <c r="D41" s="8"/>
      <c r="E41" s="8"/>
      <c r="F41" s="8"/>
    </row>
    <row r="42" spans="1:6" ht="12.75" x14ac:dyDescent="0.2">
      <c r="A42" s="18"/>
    </row>
    <row r="43" spans="1:6" ht="12.75" x14ac:dyDescent="0.2">
      <c r="A43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43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  <col min="2" max="2" width="15.85546875" customWidth="1"/>
    <col min="3" max="3" width="13.85546875" bestFit="1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DATE(F2,1,1)</f>
        <v>43466</v>
      </c>
    </row>
    <row r="2" spans="1:6" x14ac:dyDescent="0.25">
      <c r="A2" s="7"/>
      <c r="B2" s="7"/>
      <c r="C2" s="7"/>
      <c r="F2" s="2">
        <f>Gesamtjahr!B1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43466</v>
      </c>
      <c r="B11" s="31"/>
      <c r="C11" s="8"/>
      <c r="D11" s="8"/>
      <c r="E11" s="8"/>
      <c r="F11" s="8"/>
    </row>
    <row r="12" spans="1:6" ht="15.75" customHeight="1" x14ac:dyDescent="0.2">
      <c r="A12" s="13">
        <f t="shared" ref="A12:A41" si="0">A11+1</f>
        <v>43467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43468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43469</v>
      </c>
      <c r="B14" s="14"/>
      <c r="C14" s="15"/>
      <c r="D14" s="15"/>
      <c r="E14" s="15"/>
      <c r="F14" s="15"/>
    </row>
    <row r="15" spans="1:6" ht="15.75" customHeight="1" x14ac:dyDescent="0.2">
      <c r="A15" s="13">
        <f t="shared" si="0"/>
        <v>43470</v>
      </c>
      <c r="B15" s="16"/>
      <c r="C15" s="17"/>
      <c r="D15" s="17"/>
      <c r="E15" s="17"/>
      <c r="F15" s="17"/>
    </row>
    <row r="16" spans="1:6" ht="15.75" customHeight="1" x14ac:dyDescent="0.2">
      <c r="A16" s="13">
        <f t="shared" si="0"/>
        <v>43471</v>
      </c>
      <c r="B16" s="16"/>
      <c r="C16" s="17"/>
      <c r="D16" s="17"/>
      <c r="E16" s="17"/>
      <c r="F16" s="17"/>
    </row>
    <row r="17" spans="1:6" ht="15.75" customHeight="1" x14ac:dyDescent="0.2">
      <c r="A17" s="13">
        <f t="shared" si="0"/>
        <v>43472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43473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43474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43475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43476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43477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43478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43479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43480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43481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43482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43483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43484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43485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43486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43487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43488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43489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43490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43491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43492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43493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43494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43495</v>
      </c>
      <c r="B40" s="8"/>
      <c r="C40" s="8"/>
      <c r="D40" s="8"/>
      <c r="E40" s="8"/>
      <c r="F40" s="8"/>
    </row>
    <row r="41" spans="1:6" ht="12.75" x14ac:dyDescent="0.2">
      <c r="A41" s="13">
        <f t="shared" si="0"/>
        <v>43496</v>
      </c>
      <c r="B41" s="8"/>
      <c r="C41" s="8"/>
      <c r="D41" s="8"/>
      <c r="E41" s="8"/>
      <c r="F41" s="8"/>
    </row>
    <row r="42" spans="1:6" ht="12.75" x14ac:dyDescent="0.2">
      <c r="A42" s="18"/>
    </row>
    <row r="43" spans="1:6" ht="12.75" x14ac:dyDescent="0.2">
      <c r="A43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41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DATE(F2,2,1)</f>
        <v>43497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43497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39" si="0">A11+1</f>
        <v>43498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43499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43500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43501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43502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43503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43504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43505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43506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43507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43508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43509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43510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43511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43512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43513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43514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43515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43516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43517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43518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43519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43520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43521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43522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43523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43524</v>
      </c>
      <c r="B38" s="8"/>
      <c r="C38" s="8"/>
      <c r="D38" s="8"/>
      <c r="E38" s="8"/>
      <c r="F38" s="8"/>
    </row>
    <row r="39" spans="1:6" ht="12.75" x14ac:dyDescent="0.2">
      <c r="A39" s="13" t="str">
        <f>IF(DAY(A38+1)=1,"",A38+1)</f>
        <v/>
      </c>
      <c r="B39" s="8"/>
      <c r="C39" s="8"/>
      <c r="D39" s="8"/>
      <c r="E39" s="8"/>
      <c r="F39" s="8"/>
    </row>
    <row r="40" spans="1:6" ht="12.75" x14ac:dyDescent="0.2">
      <c r="A40" s="18"/>
    </row>
    <row r="41" spans="1:6" ht="12.75" x14ac:dyDescent="0.2">
      <c r="A41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43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DATE(F2,3,1)</f>
        <v>43525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43525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1" si="0">A11+1</f>
        <v>43526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43527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43528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43529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43530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43531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43532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43533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43534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43535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43536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43537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43538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43539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43540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43541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43542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43543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43544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43545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43546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43547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43548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43549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43550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43551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43552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43553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43554</v>
      </c>
      <c r="B40" s="8"/>
      <c r="C40" s="8"/>
      <c r="D40" s="8"/>
      <c r="E40" s="8"/>
      <c r="F40" s="8"/>
    </row>
    <row r="41" spans="1:6" ht="12.75" x14ac:dyDescent="0.2">
      <c r="A41" s="13">
        <f t="shared" si="0"/>
        <v>43555</v>
      </c>
      <c r="B41" s="8"/>
      <c r="C41" s="8"/>
      <c r="D41" s="8"/>
      <c r="E41" s="8"/>
      <c r="F41" s="8"/>
    </row>
    <row r="42" spans="1:6" ht="12.75" x14ac:dyDescent="0.2">
      <c r="A42" s="18"/>
    </row>
    <row r="43" spans="1:6" ht="12.75" x14ac:dyDescent="0.2">
      <c r="A43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42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DATE(F2,4,1)</f>
        <v>43556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43556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0" si="0">A11+1</f>
        <v>43557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43558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43559</v>
      </c>
      <c r="B14" s="14"/>
      <c r="C14" s="15"/>
      <c r="D14" s="15"/>
      <c r="E14" s="15"/>
      <c r="F14" s="15"/>
    </row>
    <row r="15" spans="1:6" ht="15.75" customHeight="1" x14ac:dyDescent="0.2">
      <c r="A15" s="13">
        <f t="shared" si="0"/>
        <v>43560</v>
      </c>
      <c r="B15" s="16"/>
      <c r="C15" s="17"/>
      <c r="D15" s="17"/>
      <c r="E15" s="17"/>
      <c r="F15" s="17"/>
    </row>
    <row r="16" spans="1:6" ht="15.75" customHeight="1" x14ac:dyDescent="0.2">
      <c r="A16" s="13">
        <f t="shared" si="0"/>
        <v>43561</v>
      </c>
      <c r="B16" s="16"/>
      <c r="C16" s="17"/>
      <c r="D16" s="17"/>
      <c r="E16" s="17"/>
      <c r="F16" s="17"/>
    </row>
    <row r="17" spans="1:6" ht="15.75" customHeight="1" x14ac:dyDescent="0.2">
      <c r="A17" s="13">
        <f t="shared" si="0"/>
        <v>43562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43563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43564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43565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43566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43567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43568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43569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43570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43571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43572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43573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43574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43575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43576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43577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43578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43579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43580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43581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43582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43583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43584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43585</v>
      </c>
      <c r="B40" s="8"/>
      <c r="C40" s="8"/>
      <c r="D40" s="8"/>
      <c r="E40" s="8"/>
      <c r="F40" s="8"/>
    </row>
    <row r="41" spans="1:6" ht="12.75" x14ac:dyDescent="0.2">
      <c r="A41" s="18"/>
    </row>
    <row r="42" spans="1:6" ht="12.75" x14ac:dyDescent="0.2">
      <c r="A42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43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DATE(F2,5,1)</f>
        <v>43586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43586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1" si="0">A11+1</f>
        <v>43587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43588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43589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43590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43591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43592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43593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43594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43595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43596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43597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43598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43599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43600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43601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43602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43603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43604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43605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43606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43607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43608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43609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43610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43611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43612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43613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43614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43615</v>
      </c>
      <c r="B40" s="8"/>
      <c r="C40" s="8"/>
      <c r="D40" s="8"/>
      <c r="E40" s="8"/>
      <c r="F40" s="8"/>
    </row>
    <row r="41" spans="1:6" ht="12.75" x14ac:dyDescent="0.2">
      <c r="A41" s="13">
        <f t="shared" si="0"/>
        <v>43616</v>
      </c>
      <c r="B41" s="8"/>
      <c r="C41" s="8"/>
      <c r="D41" s="8"/>
      <c r="E41" s="8"/>
      <c r="F41" s="8"/>
    </row>
    <row r="42" spans="1:6" ht="12.75" x14ac:dyDescent="0.2">
      <c r="A42" s="18"/>
    </row>
    <row r="43" spans="1:6" ht="12.75" x14ac:dyDescent="0.2">
      <c r="A43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42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DATE(F2,6,1)</f>
        <v>43617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43617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0" si="0">A11+1</f>
        <v>43618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43619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43620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43621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43622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43623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43624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43625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43626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43627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43628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43629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43630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43631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43632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43633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43634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43635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43636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43637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43638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43639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43640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43641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43642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43643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43644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43645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43646</v>
      </c>
      <c r="B40" s="8"/>
      <c r="C40" s="8"/>
      <c r="D40" s="8"/>
      <c r="E40" s="8"/>
      <c r="F40" s="8"/>
    </row>
    <row r="41" spans="1:6" ht="12.75" x14ac:dyDescent="0.2">
      <c r="A41" s="18"/>
    </row>
    <row r="42" spans="1:6" ht="12.75" x14ac:dyDescent="0.2">
      <c r="A42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43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DATE(F2,7,1)</f>
        <v>43647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43647</v>
      </c>
      <c r="B11" s="8"/>
      <c r="C11" s="8"/>
      <c r="D11" s="8"/>
      <c r="E11" s="8"/>
      <c r="F11" s="8"/>
    </row>
    <row r="12" spans="1:6" ht="15.75" customHeight="1" x14ac:dyDescent="0.2">
      <c r="A12" s="13">
        <f t="shared" ref="A12:A41" si="0">A11+1</f>
        <v>43648</v>
      </c>
      <c r="B12" s="8"/>
      <c r="C12" s="8"/>
      <c r="D12" s="8"/>
      <c r="E12" s="8"/>
      <c r="F12" s="8"/>
    </row>
    <row r="13" spans="1:6" ht="15.75" customHeight="1" x14ac:dyDescent="0.2">
      <c r="A13" s="13">
        <f t="shared" si="0"/>
        <v>43649</v>
      </c>
      <c r="B13" s="8"/>
      <c r="C13" s="8"/>
      <c r="D13" s="8"/>
      <c r="E13" s="8"/>
      <c r="F13" s="8"/>
    </row>
    <row r="14" spans="1:6" ht="15.75" customHeight="1" x14ac:dyDescent="0.2">
      <c r="A14" s="13">
        <f t="shared" si="0"/>
        <v>43650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43651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43652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43653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43654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43655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43656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43657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43658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43659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43660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43661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43662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43663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43664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43665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43666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43667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43668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43669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43670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43671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43672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43673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43674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43675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43676</v>
      </c>
      <c r="B40" s="8"/>
      <c r="C40" s="8"/>
      <c r="D40" s="8"/>
      <c r="E40" s="8"/>
      <c r="F40" s="8"/>
    </row>
    <row r="41" spans="1:6" ht="12.75" x14ac:dyDescent="0.2">
      <c r="A41" s="13">
        <f t="shared" si="0"/>
        <v>43677</v>
      </c>
      <c r="B41" s="8"/>
      <c r="C41" s="8"/>
      <c r="D41" s="8"/>
      <c r="E41" s="8"/>
      <c r="F41" s="8"/>
    </row>
    <row r="42" spans="1:6" ht="12.75" x14ac:dyDescent="0.2">
      <c r="A42" s="18"/>
    </row>
    <row r="43" spans="1:6" ht="12.75" x14ac:dyDescent="0.2">
      <c r="A43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43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4.85546875" customWidth="1"/>
  </cols>
  <sheetData>
    <row r="1" spans="1:6" x14ac:dyDescent="0.25">
      <c r="A1" s="23" t="s">
        <v>1</v>
      </c>
      <c r="B1" s="22"/>
      <c r="C1" s="22"/>
      <c r="D1" s="22"/>
      <c r="E1" s="22"/>
      <c r="F1" s="6">
        <f>DATE(F2,8,1)</f>
        <v>43678</v>
      </c>
    </row>
    <row r="2" spans="1:6" x14ac:dyDescent="0.25">
      <c r="A2" s="7"/>
      <c r="B2" s="7"/>
      <c r="C2" s="7"/>
      <c r="F2" s="2">
        <f>Januar!F2</f>
        <v>2019</v>
      </c>
    </row>
    <row r="4" spans="1:6" ht="15.75" customHeight="1" x14ac:dyDescent="0.2">
      <c r="A4" s="21" t="s">
        <v>10</v>
      </c>
      <c r="B4" s="22"/>
      <c r="C4" s="10" t="str">
        <f>Gesamtjahr!$B$3&amp;", "&amp;Gesamtjahr!$B$8</f>
        <v xml:space="preserve">, </v>
      </c>
      <c r="D4" s="11"/>
      <c r="E4" s="11"/>
    </row>
    <row r="6" spans="1:6" ht="15.75" customHeight="1" x14ac:dyDescent="0.2">
      <c r="A6" s="21" t="s">
        <v>11</v>
      </c>
      <c r="B6" s="22"/>
      <c r="C6" s="10" t="str">
        <f>"IBAN:"&amp;Gesamtjahr!$B$5&amp;", BIC:"&amp;Gesamtjahr!$B$7</f>
        <v>IBAN:, BIC:</v>
      </c>
      <c r="D6" s="11"/>
      <c r="E6" s="11"/>
    </row>
    <row r="7" spans="1:6" ht="15.75" customHeight="1" x14ac:dyDescent="0.2">
      <c r="C7" s="9"/>
    </row>
    <row r="8" spans="1:6" ht="15.75" customHeight="1" x14ac:dyDescent="0.2">
      <c r="C8" s="24" t="s">
        <v>13</v>
      </c>
    </row>
    <row r="9" spans="1:6" ht="15.75" customHeight="1" x14ac:dyDescent="0.2">
      <c r="B9" s="24" t="s">
        <v>16</v>
      </c>
      <c r="C9" s="25"/>
      <c r="E9" s="24" t="s">
        <v>19</v>
      </c>
    </row>
    <row r="10" spans="1:6" ht="15.75" customHeight="1" x14ac:dyDescent="0.2">
      <c r="A10" s="3" t="s">
        <v>20</v>
      </c>
      <c r="B10" s="26"/>
      <c r="C10" s="26"/>
      <c r="D10" s="12" t="s">
        <v>25</v>
      </c>
      <c r="E10" s="26"/>
      <c r="F10" s="12" t="s">
        <v>28</v>
      </c>
    </row>
    <row r="11" spans="1:6" ht="15.75" customHeight="1" x14ac:dyDescent="0.2">
      <c r="A11" s="13">
        <f>F1</f>
        <v>43678</v>
      </c>
      <c r="B11" s="14"/>
      <c r="C11" s="15"/>
      <c r="D11" s="15"/>
      <c r="E11" s="15"/>
      <c r="F11" s="15"/>
    </row>
    <row r="12" spans="1:6" ht="15.75" customHeight="1" x14ac:dyDescent="0.2">
      <c r="A12" s="13">
        <f t="shared" ref="A12:A41" si="0">A11+1</f>
        <v>43679</v>
      </c>
      <c r="B12" s="16"/>
      <c r="C12" s="17"/>
      <c r="D12" s="17"/>
      <c r="E12" s="17"/>
      <c r="F12" s="17"/>
    </row>
    <row r="13" spans="1:6" ht="15.75" customHeight="1" x14ac:dyDescent="0.2">
      <c r="A13" s="13">
        <f t="shared" si="0"/>
        <v>43680</v>
      </c>
      <c r="B13" s="16"/>
      <c r="C13" s="17"/>
      <c r="D13" s="17"/>
      <c r="E13" s="17"/>
      <c r="F13" s="17"/>
    </row>
    <row r="14" spans="1:6" ht="15.75" customHeight="1" x14ac:dyDescent="0.2">
      <c r="A14" s="13">
        <f t="shared" si="0"/>
        <v>43681</v>
      </c>
      <c r="B14" s="8"/>
      <c r="C14" s="8"/>
      <c r="D14" s="8"/>
      <c r="E14" s="8"/>
      <c r="F14" s="8"/>
    </row>
    <row r="15" spans="1:6" ht="15.75" customHeight="1" x14ac:dyDescent="0.2">
      <c r="A15" s="13">
        <f t="shared" si="0"/>
        <v>43682</v>
      </c>
      <c r="B15" s="8"/>
      <c r="C15" s="8"/>
      <c r="D15" s="8"/>
      <c r="E15" s="8"/>
      <c r="F15" s="8"/>
    </row>
    <row r="16" spans="1:6" ht="15.75" customHeight="1" x14ac:dyDescent="0.2">
      <c r="A16" s="13">
        <f t="shared" si="0"/>
        <v>43683</v>
      </c>
      <c r="B16" s="8"/>
      <c r="C16" s="8"/>
      <c r="D16" s="8"/>
      <c r="E16" s="8"/>
      <c r="F16" s="8"/>
    </row>
    <row r="17" spans="1:6" ht="15.75" customHeight="1" x14ac:dyDescent="0.2">
      <c r="A17" s="13">
        <f t="shared" si="0"/>
        <v>43684</v>
      </c>
      <c r="B17" s="8"/>
      <c r="C17" s="8"/>
      <c r="D17" s="8"/>
      <c r="E17" s="8"/>
      <c r="F17" s="8"/>
    </row>
    <row r="18" spans="1:6" ht="15.75" customHeight="1" x14ac:dyDescent="0.2">
      <c r="A18" s="13">
        <f t="shared" si="0"/>
        <v>43685</v>
      </c>
      <c r="B18" s="8"/>
      <c r="C18" s="8"/>
      <c r="D18" s="8"/>
      <c r="E18" s="8"/>
      <c r="F18" s="8"/>
    </row>
    <row r="19" spans="1:6" ht="15.75" customHeight="1" x14ac:dyDescent="0.2">
      <c r="A19" s="13">
        <f t="shared" si="0"/>
        <v>43686</v>
      </c>
      <c r="B19" s="8"/>
      <c r="C19" s="8"/>
      <c r="D19" s="8"/>
      <c r="E19" s="8"/>
      <c r="F19" s="8"/>
    </row>
    <row r="20" spans="1:6" ht="15.75" customHeight="1" x14ac:dyDescent="0.2">
      <c r="A20" s="13">
        <f t="shared" si="0"/>
        <v>43687</v>
      </c>
      <c r="B20" s="8"/>
      <c r="C20" s="8"/>
      <c r="D20" s="8"/>
      <c r="E20" s="8"/>
      <c r="F20" s="8"/>
    </row>
    <row r="21" spans="1:6" ht="15.75" customHeight="1" x14ac:dyDescent="0.2">
      <c r="A21" s="13">
        <f t="shared" si="0"/>
        <v>43688</v>
      </c>
      <c r="B21" s="8"/>
      <c r="C21" s="8"/>
      <c r="D21" s="8"/>
      <c r="E21" s="8"/>
      <c r="F21" s="8"/>
    </row>
    <row r="22" spans="1:6" ht="15.75" customHeight="1" x14ac:dyDescent="0.2">
      <c r="A22" s="13">
        <f t="shared" si="0"/>
        <v>43689</v>
      </c>
      <c r="B22" s="8"/>
      <c r="C22" s="8"/>
      <c r="D22" s="8"/>
      <c r="E22" s="8"/>
      <c r="F22" s="8"/>
    </row>
    <row r="23" spans="1:6" ht="15.75" customHeight="1" x14ac:dyDescent="0.2">
      <c r="A23" s="13">
        <f t="shared" si="0"/>
        <v>43690</v>
      </c>
      <c r="B23" s="8"/>
      <c r="C23" s="8"/>
      <c r="D23" s="8"/>
      <c r="E23" s="8"/>
      <c r="F23" s="8"/>
    </row>
    <row r="24" spans="1:6" ht="15.75" customHeight="1" x14ac:dyDescent="0.2">
      <c r="A24" s="13">
        <f t="shared" si="0"/>
        <v>43691</v>
      </c>
      <c r="B24" s="8"/>
      <c r="C24" s="8"/>
      <c r="D24" s="8"/>
      <c r="E24" s="8"/>
      <c r="F24" s="8"/>
    </row>
    <row r="25" spans="1:6" ht="15.75" customHeight="1" x14ac:dyDescent="0.2">
      <c r="A25" s="13">
        <f t="shared" si="0"/>
        <v>43692</v>
      </c>
      <c r="B25" s="8"/>
      <c r="C25" s="8"/>
      <c r="D25" s="8"/>
      <c r="E25" s="8"/>
      <c r="F25" s="8"/>
    </row>
    <row r="26" spans="1:6" ht="15.75" customHeight="1" x14ac:dyDescent="0.2">
      <c r="A26" s="13">
        <f t="shared" si="0"/>
        <v>43693</v>
      </c>
      <c r="B26" s="8"/>
      <c r="C26" s="8"/>
      <c r="D26" s="8"/>
      <c r="E26" s="8"/>
      <c r="F26" s="8"/>
    </row>
    <row r="27" spans="1:6" ht="15.75" customHeight="1" x14ac:dyDescent="0.2">
      <c r="A27" s="13">
        <f t="shared" si="0"/>
        <v>43694</v>
      </c>
      <c r="B27" s="8"/>
      <c r="C27" s="8"/>
      <c r="D27" s="8"/>
      <c r="E27" s="8"/>
      <c r="F27" s="8"/>
    </row>
    <row r="28" spans="1:6" ht="15.75" customHeight="1" x14ac:dyDescent="0.2">
      <c r="A28" s="13">
        <f t="shared" si="0"/>
        <v>43695</v>
      </c>
      <c r="B28" s="8"/>
      <c r="C28" s="8"/>
      <c r="D28" s="8"/>
      <c r="E28" s="8"/>
      <c r="F28" s="8"/>
    </row>
    <row r="29" spans="1:6" ht="15.75" customHeight="1" x14ac:dyDescent="0.2">
      <c r="A29" s="13">
        <f t="shared" si="0"/>
        <v>43696</v>
      </c>
      <c r="B29" s="8"/>
      <c r="C29" s="8"/>
      <c r="D29" s="8"/>
      <c r="E29" s="8"/>
      <c r="F29" s="8"/>
    </row>
    <row r="30" spans="1:6" ht="15.75" customHeight="1" x14ac:dyDescent="0.2">
      <c r="A30" s="13">
        <f t="shared" si="0"/>
        <v>43697</v>
      </c>
      <c r="B30" s="8"/>
      <c r="C30" s="8"/>
      <c r="D30" s="8"/>
      <c r="E30" s="8"/>
      <c r="F30" s="8"/>
    </row>
    <row r="31" spans="1:6" ht="15.75" customHeight="1" x14ac:dyDescent="0.2">
      <c r="A31" s="13">
        <f t="shared" si="0"/>
        <v>43698</v>
      </c>
      <c r="B31" s="8"/>
      <c r="C31" s="8"/>
      <c r="D31" s="8"/>
      <c r="E31" s="8"/>
      <c r="F31" s="8"/>
    </row>
    <row r="32" spans="1:6" ht="15.75" customHeight="1" x14ac:dyDescent="0.2">
      <c r="A32" s="13">
        <f t="shared" si="0"/>
        <v>43699</v>
      </c>
      <c r="B32" s="8"/>
      <c r="C32" s="8"/>
      <c r="D32" s="8"/>
      <c r="E32" s="8"/>
      <c r="F32" s="8"/>
    </row>
    <row r="33" spans="1:6" ht="15.75" customHeight="1" x14ac:dyDescent="0.2">
      <c r="A33" s="13">
        <f t="shared" si="0"/>
        <v>43700</v>
      </c>
      <c r="B33" s="8"/>
      <c r="C33" s="8"/>
      <c r="D33" s="8"/>
      <c r="E33" s="8"/>
      <c r="F33" s="8"/>
    </row>
    <row r="34" spans="1:6" ht="15.75" customHeight="1" x14ac:dyDescent="0.2">
      <c r="A34" s="13">
        <f t="shared" si="0"/>
        <v>43701</v>
      </c>
      <c r="B34" s="8"/>
      <c r="C34" s="8"/>
      <c r="D34" s="8"/>
      <c r="E34" s="8"/>
      <c r="F34" s="8"/>
    </row>
    <row r="35" spans="1:6" ht="15.75" customHeight="1" x14ac:dyDescent="0.2">
      <c r="A35" s="13">
        <f t="shared" si="0"/>
        <v>43702</v>
      </c>
      <c r="B35" s="8"/>
      <c r="C35" s="8"/>
      <c r="D35" s="8"/>
      <c r="E35" s="8"/>
      <c r="F35" s="8"/>
    </row>
    <row r="36" spans="1:6" ht="15.75" customHeight="1" x14ac:dyDescent="0.2">
      <c r="A36" s="13">
        <f t="shared" si="0"/>
        <v>43703</v>
      </c>
      <c r="B36" s="8"/>
      <c r="C36" s="8"/>
      <c r="D36" s="8"/>
      <c r="E36" s="8"/>
      <c r="F36" s="8"/>
    </row>
    <row r="37" spans="1:6" ht="15.75" customHeight="1" x14ac:dyDescent="0.2">
      <c r="A37" s="13">
        <f t="shared" si="0"/>
        <v>43704</v>
      </c>
      <c r="B37" s="8"/>
      <c r="C37" s="8"/>
      <c r="D37" s="8"/>
      <c r="E37" s="8"/>
      <c r="F37" s="8"/>
    </row>
    <row r="38" spans="1:6" ht="12.75" x14ac:dyDescent="0.2">
      <c r="A38" s="13">
        <f t="shared" si="0"/>
        <v>43705</v>
      </c>
      <c r="B38" s="8"/>
      <c r="C38" s="8"/>
      <c r="D38" s="8"/>
      <c r="E38" s="8"/>
      <c r="F38" s="8"/>
    </row>
    <row r="39" spans="1:6" ht="12.75" x14ac:dyDescent="0.2">
      <c r="A39" s="13">
        <f t="shared" si="0"/>
        <v>43706</v>
      </c>
      <c r="B39" s="8"/>
      <c r="C39" s="8"/>
      <c r="D39" s="8"/>
      <c r="E39" s="8"/>
      <c r="F39" s="8"/>
    </row>
    <row r="40" spans="1:6" ht="12.75" x14ac:dyDescent="0.2">
      <c r="A40" s="13">
        <f t="shared" si="0"/>
        <v>43707</v>
      </c>
      <c r="B40" s="8"/>
      <c r="C40" s="8"/>
      <c r="D40" s="8"/>
      <c r="E40" s="8"/>
      <c r="F40" s="8"/>
    </row>
    <row r="41" spans="1:6" ht="12.75" x14ac:dyDescent="0.2">
      <c r="A41" s="13">
        <f t="shared" si="0"/>
        <v>43708</v>
      </c>
      <c r="B41" s="8"/>
      <c r="C41" s="8"/>
      <c r="D41" s="8"/>
      <c r="E41" s="8"/>
      <c r="F41" s="8"/>
    </row>
    <row r="42" spans="1:6" ht="12.75" x14ac:dyDescent="0.2">
      <c r="A42" s="18"/>
    </row>
    <row r="43" spans="1:6" ht="12.75" x14ac:dyDescent="0.2">
      <c r="A43" s="18"/>
    </row>
  </sheetData>
  <mergeCells count="6">
    <mergeCell ref="A1:E1"/>
    <mergeCell ref="B9:B10"/>
    <mergeCell ref="C8:C10"/>
    <mergeCell ref="E9:E10"/>
    <mergeCell ref="A4:B4"/>
    <mergeCell ref="A6:B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Gesamtjahr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Stöcker</cp:lastModifiedBy>
  <dcterms:modified xsi:type="dcterms:W3CDTF">2019-10-20T09:16:59Z</dcterms:modified>
</cp:coreProperties>
</file>